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ucas\Desktop\"/>
    </mc:Choice>
  </mc:AlternateContent>
  <workbookProtection workbookPassword="B18D" lockStructure="1"/>
  <bookViews>
    <workbookView xWindow="480" yWindow="15" windowWidth="15195" windowHeight="9720"/>
  </bookViews>
  <sheets>
    <sheet name="Feuil1" sheetId="1" r:id="rId1"/>
  </sheets>
  <definedNames>
    <definedName name="_xlnm.Print_Titles" localSheetId="0">Feuil1!$5:$6</definedName>
  </definedNames>
  <calcPr calcId="152511"/>
</workbook>
</file>

<file path=xl/calcChain.xml><?xml version="1.0" encoding="utf-8"?>
<calcChain xmlns="http://schemas.openxmlformats.org/spreadsheetml/2006/main">
  <c r="H13" i="1" l="1"/>
  <c r="G13" i="1"/>
  <c r="G8" i="1"/>
  <c r="H8" i="1"/>
  <c r="H9" i="1"/>
  <c r="H10" i="1"/>
  <c r="H11" i="1"/>
  <c r="H12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G9" i="1"/>
  <c r="G10" i="1"/>
  <c r="G11" i="1"/>
  <c r="G12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E30" i="1" l="1"/>
  <c r="B32" i="1" s="1"/>
  <c r="B30" i="1"/>
  <c r="B34" i="1" l="1"/>
  <c r="B36" i="1" s="1"/>
</calcChain>
</file>

<file path=xl/sharedStrings.xml><?xml version="1.0" encoding="utf-8"?>
<sst xmlns="http://schemas.openxmlformats.org/spreadsheetml/2006/main" count="56" uniqueCount="37">
  <si>
    <t>Note</t>
  </si>
  <si>
    <t>NA</t>
  </si>
  <si>
    <t>R</t>
  </si>
  <si>
    <t>NR</t>
  </si>
  <si>
    <t>PR</t>
  </si>
  <si>
    <t xml:space="preserve">TOTAL DES POINTS OBTENUS : </t>
  </si>
  <si>
    <t xml:space="preserve">% DE CRITERES SATISFAITS </t>
  </si>
  <si>
    <t>x</t>
  </si>
  <si>
    <t>Calcul</t>
  </si>
  <si>
    <t xml:space="preserve">DECISION D'ATTRIBUTION
DU TITRE MAITRE RESTAURATEUR </t>
  </si>
  <si>
    <t>B. - SERVICE A TABLE ET INFORMATION DU CLIENT</t>
  </si>
  <si>
    <t>A. - PRODUITS DE LA TABLE ET COMPOSITION DE LA CARTE</t>
  </si>
  <si>
    <t>C. - AMENAGEMENTS ET PRESENTATION</t>
  </si>
  <si>
    <r>
      <rPr>
        <b/>
        <sz val="10"/>
        <rFont val="Arial"/>
        <family val="2"/>
      </rPr>
      <t>A.1.</t>
    </r>
    <r>
      <rPr>
        <sz val="10"/>
        <rFont val="Arial"/>
        <family val="2"/>
      </rPr>
      <t xml:space="preserve"> Cuisine faite sur le lieu de consommation à partir de produits bruts définis conformément à l’article D-121-13-1 du code de la consommation relatif à la mention "fait maison".</t>
    </r>
  </si>
  <si>
    <r>
      <rPr>
        <b/>
        <sz val="10"/>
        <rFont val="Arial"/>
        <family val="2"/>
      </rPr>
      <t>A.2.</t>
    </r>
    <r>
      <rPr>
        <sz val="10"/>
        <rFont val="Arial"/>
        <family val="2"/>
      </rPr>
      <t xml:space="preserve"> Produits acquis majoritairement frais. 
(Le composant principal de chaque plat doit être acquis frais, sauf exceptions prévues dans une liste exhaustive validée par l’administration).</t>
    </r>
  </si>
  <si>
    <r>
      <rPr>
        <b/>
        <sz val="10"/>
        <rFont val="Arial"/>
        <family val="2"/>
      </rPr>
      <t>A.3.</t>
    </r>
    <r>
      <rPr>
        <sz val="10"/>
        <rFont val="Arial"/>
        <family val="2"/>
      </rPr>
      <t xml:space="preserve"> Achat exclusif des produits semi-finis suivants auprès d’artisans ou de PME indépendantes maîtrisant leur cycle de production: 
- les charcuteries, à l’exception des terrines (dont foie gras) et pâtés qui sont réalisés sur place, 
- les salaisons, 
- la saurisserie (poissons, saumon, hareng fumés)
- les pains. </t>
    </r>
  </si>
  <si>
    <r>
      <rPr>
        <b/>
        <sz val="10"/>
        <rFont val="Arial"/>
        <family val="2"/>
      </rPr>
      <t xml:space="preserve">A.4. </t>
    </r>
    <r>
      <rPr>
        <sz val="10"/>
        <rFont val="Arial"/>
        <family val="2"/>
      </rPr>
      <t xml:space="preserve">Au moins cinq produits régionaux de saison (au sens des régions administratives), hors boissons, à la carte. </t>
    </r>
  </si>
  <si>
    <r>
      <rPr>
        <b/>
        <sz val="10"/>
        <rFont val="Arial"/>
        <family val="2"/>
      </rPr>
      <t>A.5.</t>
    </r>
    <r>
      <rPr>
        <sz val="10"/>
        <rFont val="Arial"/>
        <family val="2"/>
      </rPr>
      <t xml:space="preserve"> Non-recours à des plats préparés                 </t>
    </r>
  </si>
  <si>
    <r>
      <rPr>
        <b/>
        <sz val="10"/>
        <rFont val="Arial"/>
        <family val="2"/>
      </rPr>
      <t xml:space="preserve">A.6. </t>
    </r>
    <r>
      <rPr>
        <sz val="10"/>
        <rFont val="Arial"/>
        <family val="2"/>
      </rPr>
      <t xml:space="preserve">Plats servis en quantité suffisante, avec une présentation soignée.      </t>
    </r>
  </si>
  <si>
    <r>
      <rPr>
        <b/>
        <sz val="10"/>
        <rFont val="Arial"/>
        <family val="2"/>
      </rPr>
      <t xml:space="preserve">B.1. </t>
    </r>
    <r>
      <rPr>
        <sz val="10"/>
        <rFont val="Arial"/>
        <family val="2"/>
      </rPr>
      <t>Présence d'un personnel qualifié en salle
(au moins 1 personne titulaire au minimum d’un diplôme ou d’un certificat de qualification professionnelle des métiers de la salle de niveau V ou justifiant d’une expérience professionnelle de deux ans dans ce domaine de compétence).</t>
    </r>
  </si>
  <si>
    <r>
      <rPr>
        <b/>
        <sz val="10"/>
        <rFont val="Arial"/>
        <family val="2"/>
      </rPr>
      <t>B.2</t>
    </r>
    <r>
      <rPr>
        <sz val="10"/>
        <rFont val="Arial"/>
        <family val="2"/>
      </rPr>
      <t>. Service professionnel, courtois et efficace de la réservation à l’accueil et au départ du client.</t>
    </r>
  </si>
  <si>
    <r>
      <rPr>
        <b/>
        <sz val="10"/>
        <rFont val="Arial"/>
        <family val="2"/>
      </rPr>
      <t>B.3.</t>
    </r>
    <r>
      <rPr>
        <sz val="10"/>
        <rFont val="Arial"/>
        <family val="2"/>
      </rPr>
      <t xml:space="preserve"> Transmission au client d’informations précises et complètes, y compris dans le cadre d’une réservation ou d’une éventuelle réclamation.</t>
    </r>
  </si>
  <si>
    <r>
      <rPr>
        <b/>
        <sz val="10"/>
        <rFont val="Arial"/>
        <family val="2"/>
      </rPr>
      <t xml:space="preserve">B.4. </t>
    </r>
    <r>
      <rPr>
        <sz val="10"/>
        <rFont val="Arial"/>
        <family val="2"/>
      </rPr>
      <t>Tenue vestimentaire et corporelle soignée du personnel en harmonie avec le style du restaurant</t>
    </r>
  </si>
  <si>
    <r>
      <rPr>
        <b/>
        <sz val="10"/>
        <rFont val="Arial"/>
        <family val="2"/>
      </rPr>
      <t>B.5.</t>
    </r>
    <r>
      <rPr>
        <sz val="10"/>
        <rFont val="Arial"/>
        <family val="2"/>
      </rPr>
      <t xml:space="preserve"> Documents d’information à destination du client : 
- menus et extrait de carte des vins, 
- affichages et signalétique, 
- factures, tarif, prix, services, horaires, moyens de paiements acceptés
complets, lisibles et soignés. </t>
    </r>
  </si>
  <si>
    <r>
      <rPr>
        <b/>
        <sz val="10"/>
        <rFont val="Arial"/>
        <family val="2"/>
      </rPr>
      <t>B.6.</t>
    </r>
    <r>
      <rPr>
        <sz val="10"/>
        <rFont val="Arial"/>
        <family val="2"/>
      </rPr>
      <t xml:space="preserve"> Information à destination des personnes à mobilité réduite, si équipements existants. (sans objet en l’absence d’équipements)</t>
    </r>
  </si>
  <si>
    <r>
      <rPr>
        <b/>
        <sz val="10"/>
        <rFont val="Arial"/>
        <family val="2"/>
      </rPr>
      <t>C.1.</t>
    </r>
    <r>
      <rPr>
        <sz val="10"/>
        <rFont val="Arial"/>
        <family val="2"/>
      </rPr>
      <t xml:space="preserve"> Locaux destinés à l’accueil des clients accessibles, confortables, aménagés de façon chaleureuse et tenus propres en permanence. </t>
    </r>
  </si>
  <si>
    <r>
      <rPr>
        <b/>
        <sz val="10"/>
        <rFont val="Arial"/>
        <family val="2"/>
      </rPr>
      <t xml:space="preserve">C.2. </t>
    </r>
    <r>
      <rPr>
        <sz val="10"/>
        <rFont val="Arial"/>
        <family val="2"/>
      </rPr>
      <t>Sanitaires propres, ventilés et équipés pour le confort du client</t>
    </r>
  </si>
  <si>
    <r>
      <rPr>
        <b/>
        <sz val="10"/>
        <rFont val="Arial"/>
        <family val="2"/>
      </rPr>
      <t>C.3.</t>
    </r>
    <r>
      <rPr>
        <sz val="10"/>
        <rFont val="Arial"/>
        <family val="2"/>
      </rPr>
      <t xml:space="preserve"> Mise en place de la table soignée et en harmonie avec le style du restaurant.</t>
    </r>
  </si>
  <si>
    <r>
      <rPr>
        <b/>
        <sz val="10"/>
        <rFont val="Arial"/>
        <family val="2"/>
      </rPr>
      <t xml:space="preserve">C.4. </t>
    </r>
    <r>
      <rPr>
        <sz val="10"/>
        <rFont val="Arial"/>
        <family val="2"/>
      </rPr>
      <t xml:space="preserve">Proposition aux clients d’équipements en faveur de l’accueil des jeunes enfants (rehausseur ou chaise haute). </t>
    </r>
  </si>
  <si>
    <r>
      <rPr>
        <b/>
        <sz val="10"/>
        <rFont val="Arial"/>
        <family val="2"/>
      </rPr>
      <t xml:space="preserve">C.5. </t>
    </r>
    <r>
      <rPr>
        <sz val="10"/>
        <rFont val="Arial"/>
        <family val="2"/>
      </rPr>
      <t xml:space="preserve">Espaces extérieurs utilisés pour l’accueil des clients accessibles, offrant des conditions de sécurité suffisantes. </t>
    </r>
  </si>
  <si>
    <r>
      <rPr>
        <b/>
        <sz val="10"/>
        <rFont val="Arial"/>
        <family val="2"/>
      </rPr>
      <t xml:space="preserve">C.6. </t>
    </r>
    <r>
      <rPr>
        <sz val="10"/>
        <rFont val="Arial"/>
        <family val="2"/>
      </rPr>
      <t xml:space="preserve"> Espaces extérieurs utilisés pour l’accueil des clients propres, en bon état, avec des éclairages suffisants.</t>
    </r>
  </si>
  <si>
    <r>
      <rPr>
        <b/>
        <sz val="10"/>
        <rFont val="Arial"/>
        <family val="2"/>
      </rPr>
      <t xml:space="preserve">C.7. </t>
    </r>
    <r>
      <rPr>
        <sz val="10"/>
        <rFont val="Arial"/>
        <family val="2"/>
      </rPr>
      <t>Espaces extérieurs destinés au service des clients aménagés et équipés de façon confortable, avec des éclairages suffisants: notamment terrasse ombragée ou pourvue de parasols, mobilier de qualité.</t>
    </r>
  </si>
  <si>
    <r>
      <t xml:space="preserve">cochez "x" </t>
    </r>
    <r>
      <rPr>
        <i/>
        <sz val="10"/>
        <rFont val="Arial"/>
        <family val="2"/>
      </rPr>
      <t>(x minuscule)</t>
    </r>
    <r>
      <rPr>
        <b/>
        <i/>
        <sz val="10"/>
        <rFont val="Arial"/>
        <family val="2"/>
      </rPr>
      <t xml:space="preserve"> si cela correspond à votre situation </t>
    </r>
  </si>
  <si>
    <r>
      <rPr>
        <b/>
        <sz val="10"/>
        <rFont val="Arial"/>
        <family val="2"/>
      </rPr>
      <t>R</t>
    </r>
    <r>
      <rPr>
        <sz val="10"/>
        <rFont val="Arial"/>
        <family val="2"/>
      </rPr>
      <t xml:space="preserve"> = Exigence</t>
    </r>
    <r>
      <rPr>
        <b/>
        <sz val="10"/>
        <rFont val="Arial"/>
        <family val="2"/>
      </rPr>
      <t xml:space="preserve"> R</t>
    </r>
    <r>
      <rPr>
        <sz val="10"/>
        <rFont val="Arial"/>
        <family val="2"/>
      </rPr>
      <t xml:space="preserve">espectée, </t>
    </r>
    <r>
      <rPr>
        <b/>
        <sz val="10"/>
        <rFont val="Arial"/>
        <family val="2"/>
      </rPr>
      <t>NR</t>
    </r>
    <r>
      <rPr>
        <sz val="10"/>
        <rFont val="Arial"/>
        <family val="2"/>
      </rPr>
      <t xml:space="preserve"> = Exigence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 xml:space="preserve">on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 xml:space="preserve">espectée, </t>
    </r>
    <r>
      <rPr>
        <b/>
        <sz val="10"/>
        <rFont val="Arial"/>
        <family val="2"/>
      </rPr>
      <t>PR</t>
    </r>
    <r>
      <rPr>
        <sz val="10"/>
        <rFont val="Arial"/>
        <family val="2"/>
      </rPr>
      <t xml:space="preserve"> = Exigence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artiellement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 xml:space="preserve">espectée, </t>
    </r>
    <r>
      <rPr>
        <b/>
        <sz val="10"/>
        <rFont val="Arial"/>
        <family val="2"/>
      </rPr>
      <t>NA</t>
    </r>
    <r>
      <rPr>
        <sz val="10"/>
        <rFont val="Arial"/>
        <family val="2"/>
      </rPr>
      <t xml:space="preserve"> = Exigences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 xml:space="preserve">on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pplicables</t>
    </r>
  </si>
  <si>
    <t>Points du reférentiel à auditer</t>
  </si>
  <si>
    <t>NOMBRE TOTAL DE POINTS QU'IL EST POSSIBLE D'OBTENIR :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</si>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</sst>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0"/>
      <name val="Arial"/>
    </font>
    <font>
      <sz val="10"/>
      <name val="CG Omega"/>
      <family val="2"/>
    </font>
    <font>
      <sz val="9"/>
      <name val="CG Omeg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CG Omega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1" xfId="0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2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2" borderId="4" xfId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indent="5"/>
    </xf>
    <xf numFmtId="0" fontId="7" fillId="0" borderId="2" xfId="0" applyFont="1" applyBorder="1" applyAlignment="1">
      <alignment horizontal="right" vertical="center" indent="1"/>
    </xf>
    <xf numFmtId="0" fontId="15" fillId="2" borderId="2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2">
    <dxf>
      <font>
        <b/>
        <i val="0"/>
        <condense val="0"/>
        <extend val="0"/>
        <color indexed="22"/>
      </font>
      <fill>
        <patternFill>
          <bgColor indexed="8"/>
        </patternFill>
      </fill>
    </dxf>
    <dxf>
      <font>
        <b/>
        <i val="0"/>
        <condense val="0"/>
        <extend val="0"/>
        <color indexed="18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pane ySplit="6" topLeftCell="A13" activePane="bottomLeft" state="frozen"/>
      <selection pane="bottomLeft" activeCell="G16" sqref="G16"/>
    </sheetView>
  </sheetViews>
  <sheetFormatPr baseColWidth="10" defaultRowHeight="12.75"/>
  <cols>
    <col min="1" max="1" width="76.140625" style="2" customWidth="1"/>
    <col min="2" max="2" width="6.28515625" style="2" customWidth="1"/>
    <col min="3" max="4" width="7.28515625" style="2" customWidth="1"/>
    <col min="5" max="5" width="6.5703125" style="2" customWidth="1"/>
    <col min="6" max="6" width="3.7109375" style="2" customWidth="1"/>
    <col min="7" max="7" width="6.7109375" style="2" bestFit="1" customWidth="1"/>
    <col min="8" max="8" width="5.42578125" style="2" customWidth="1"/>
    <col min="9" max="9" width="21.140625" style="2" customWidth="1"/>
    <col min="10" max="16384" width="11.42578125" style="2"/>
  </cols>
  <sheetData>
    <row r="1" spans="1:9" ht="3" customHeight="1"/>
    <row r="2" spans="1:9" ht="25.5" customHeight="1">
      <c r="A2" s="30" t="s">
        <v>33</v>
      </c>
      <c r="B2" s="30"/>
      <c r="C2" s="30"/>
      <c r="D2" s="30"/>
      <c r="E2" s="30"/>
      <c r="F2" s="30"/>
      <c r="G2" s="30"/>
      <c r="H2" s="30"/>
      <c r="I2" s="30"/>
    </row>
    <row r="3" spans="1:9">
      <c r="A3" s="31" t="s">
        <v>32</v>
      </c>
      <c r="B3" s="31"/>
      <c r="C3" s="31"/>
      <c r="D3" s="31"/>
      <c r="E3" s="31"/>
      <c r="F3" s="31"/>
      <c r="G3" s="31"/>
      <c r="H3" s="31"/>
      <c r="I3" s="31"/>
    </row>
    <row r="4" spans="1:9" ht="10.5" customHeight="1" thickBot="1"/>
    <row r="5" spans="1:9" ht="13.5" thickTop="1">
      <c r="A5" s="34" t="s">
        <v>34</v>
      </c>
      <c r="B5" s="36" t="s">
        <v>0</v>
      </c>
      <c r="C5" s="37"/>
      <c r="D5" s="37"/>
      <c r="E5" s="38"/>
      <c r="F5" s="1"/>
      <c r="G5" s="28" t="s">
        <v>8</v>
      </c>
      <c r="H5" s="28" t="s">
        <v>1</v>
      </c>
      <c r="I5" s="28" t="s">
        <v>36</v>
      </c>
    </row>
    <row r="6" spans="1:9">
      <c r="A6" s="35"/>
      <c r="B6" s="17" t="s">
        <v>2</v>
      </c>
      <c r="C6" s="17" t="s">
        <v>3</v>
      </c>
      <c r="D6" s="17" t="s">
        <v>4</v>
      </c>
      <c r="E6" s="18" t="s">
        <v>1</v>
      </c>
      <c r="F6" s="1"/>
      <c r="G6" s="29"/>
      <c r="H6" s="29"/>
      <c r="I6" s="29"/>
    </row>
    <row r="7" spans="1:9" ht="17.25" customHeight="1">
      <c r="A7" s="39" t="s">
        <v>11</v>
      </c>
      <c r="B7" s="40"/>
      <c r="C7" s="40"/>
      <c r="D7" s="40"/>
      <c r="E7" s="41"/>
      <c r="F7" s="1"/>
      <c r="G7" s="32"/>
      <c r="H7" s="33"/>
      <c r="I7" s="25"/>
    </row>
    <row r="8" spans="1:9" ht="38.25" customHeight="1">
      <c r="A8" s="16" t="s">
        <v>13</v>
      </c>
      <c r="B8" s="4" t="s">
        <v>7</v>
      </c>
      <c r="C8" s="4"/>
      <c r="D8" s="4"/>
      <c r="E8" s="5"/>
      <c r="F8" s="1"/>
      <c r="G8" s="10">
        <f t="shared" ref="G8:G13" si="0">IF(B8&lt;&gt;"",1,IF(C8&lt;&gt;"",0,IF(D8&lt;&gt;"",0.5,"")))</f>
        <v>1</v>
      </c>
      <c r="H8" s="10" t="str">
        <f>IF(E8&lt;&gt;"",1,"")</f>
        <v/>
      </c>
      <c r="I8" s="26"/>
    </row>
    <row r="9" spans="1:9" ht="52.5" customHeight="1">
      <c r="A9" s="16" t="s">
        <v>14</v>
      </c>
      <c r="B9" s="4" t="s">
        <v>7</v>
      </c>
      <c r="C9" s="4"/>
      <c r="D9" s="4"/>
      <c r="E9" s="6"/>
      <c r="F9" s="1"/>
      <c r="G9" s="10">
        <f t="shared" si="0"/>
        <v>1</v>
      </c>
      <c r="H9" s="10" t="str">
        <f t="shared" ref="H9:H28" si="1">IF(E9&lt;&gt;"",1,"")</f>
        <v/>
      </c>
      <c r="I9" s="26"/>
    </row>
    <row r="10" spans="1:9" ht="88.5" customHeight="1">
      <c r="A10" s="16" t="s">
        <v>15</v>
      </c>
      <c r="B10" s="4" t="s">
        <v>7</v>
      </c>
      <c r="C10" s="4"/>
      <c r="D10" s="4"/>
      <c r="E10" s="5"/>
      <c r="F10" s="1"/>
      <c r="G10" s="10">
        <f t="shared" si="0"/>
        <v>1</v>
      </c>
      <c r="H10" s="10" t="str">
        <f t="shared" si="1"/>
        <v/>
      </c>
      <c r="I10" s="26"/>
    </row>
    <row r="11" spans="1:9" ht="26.25" customHeight="1">
      <c r="A11" s="16" t="s">
        <v>16</v>
      </c>
      <c r="B11" s="4" t="s">
        <v>7</v>
      </c>
      <c r="C11" s="4"/>
      <c r="D11" s="4"/>
      <c r="E11" s="5"/>
      <c r="F11" s="1"/>
      <c r="G11" s="10">
        <f t="shared" si="0"/>
        <v>1</v>
      </c>
      <c r="H11" s="10" t="str">
        <f t="shared" si="1"/>
        <v/>
      </c>
      <c r="I11" s="26"/>
    </row>
    <row r="12" spans="1:9" ht="20.25" customHeight="1">
      <c r="A12" s="16" t="s">
        <v>17</v>
      </c>
      <c r="B12" s="4" t="s">
        <v>7</v>
      </c>
      <c r="C12" s="4"/>
      <c r="D12" s="4"/>
      <c r="E12" s="5"/>
      <c r="F12" s="1"/>
      <c r="G12" s="10">
        <f t="shared" si="0"/>
        <v>1</v>
      </c>
      <c r="H12" s="10" t="str">
        <f t="shared" si="1"/>
        <v/>
      </c>
      <c r="I12" s="26"/>
    </row>
    <row r="13" spans="1:9" ht="22.5" customHeight="1">
      <c r="A13" s="16" t="s">
        <v>18</v>
      </c>
      <c r="B13" s="4" t="s">
        <v>7</v>
      </c>
      <c r="C13" s="4"/>
      <c r="D13" s="4"/>
      <c r="E13" s="5"/>
      <c r="F13" s="1"/>
      <c r="G13" s="10">
        <f t="shared" si="0"/>
        <v>1</v>
      </c>
      <c r="H13" s="10" t="str">
        <f>IF(E13&lt;&gt;"",1,"")</f>
        <v/>
      </c>
      <c r="I13" s="26"/>
    </row>
    <row r="14" spans="1:9" ht="15.75">
      <c r="A14" s="39" t="s">
        <v>10</v>
      </c>
      <c r="B14" s="40"/>
      <c r="C14" s="40"/>
      <c r="D14" s="40"/>
      <c r="E14" s="41"/>
      <c r="F14" s="1"/>
      <c r="G14" s="32"/>
      <c r="H14" s="33"/>
      <c r="I14" s="27"/>
    </row>
    <row r="15" spans="1:9" ht="58.5" customHeight="1">
      <c r="A15" s="16" t="s">
        <v>19</v>
      </c>
      <c r="B15" s="4" t="s">
        <v>7</v>
      </c>
      <c r="C15" s="4"/>
      <c r="D15" s="4"/>
      <c r="E15" s="5"/>
      <c r="F15" s="1"/>
      <c r="G15" s="10">
        <f t="shared" ref="G15:G28" si="2">IF(B15&lt;&gt;"",1,IF(C15&lt;&gt;"",0,IF(D15&lt;&gt;"",0.5,"")))</f>
        <v>1</v>
      </c>
      <c r="H15" s="10" t="str">
        <f t="shared" si="1"/>
        <v/>
      </c>
      <c r="I15" s="26"/>
    </row>
    <row r="16" spans="1:9" ht="24" customHeight="1">
      <c r="A16" s="16" t="s">
        <v>20</v>
      </c>
      <c r="B16" s="4" t="s">
        <v>7</v>
      </c>
      <c r="C16" s="4"/>
      <c r="D16" s="4"/>
      <c r="E16" s="5"/>
      <c r="F16" s="1"/>
      <c r="G16" s="10">
        <f t="shared" si="2"/>
        <v>1</v>
      </c>
      <c r="H16" s="10" t="str">
        <f t="shared" si="1"/>
        <v/>
      </c>
      <c r="I16" s="26"/>
    </row>
    <row r="17" spans="1:9" ht="34.5" customHeight="1">
      <c r="A17" s="16" t="s">
        <v>21</v>
      </c>
      <c r="B17" s="7" t="s">
        <v>7</v>
      </c>
      <c r="C17" s="7"/>
      <c r="D17" s="7"/>
      <c r="E17" s="7"/>
      <c r="F17" s="3"/>
      <c r="G17" s="10">
        <f t="shared" si="2"/>
        <v>1</v>
      </c>
      <c r="H17" s="10" t="str">
        <f t="shared" si="1"/>
        <v/>
      </c>
      <c r="I17" s="26"/>
    </row>
    <row r="18" spans="1:9" ht="29.25" customHeight="1">
      <c r="A18" s="16" t="s">
        <v>22</v>
      </c>
      <c r="B18" s="7" t="s">
        <v>7</v>
      </c>
      <c r="C18" s="7"/>
      <c r="D18" s="7"/>
      <c r="E18" s="7"/>
      <c r="F18" s="3"/>
      <c r="G18" s="10">
        <f t="shared" si="2"/>
        <v>1</v>
      </c>
      <c r="H18" s="10" t="str">
        <f t="shared" si="1"/>
        <v/>
      </c>
      <c r="I18" s="26"/>
    </row>
    <row r="19" spans="1:9" ht="76.5" customHeight="1">
      <c r="A19" s="16" t="s">
        <v>23</v>
      </c>
      <c r="B19" s="7" t="s">
        <v>7</v>
      </c>
      <c r="C19" s="7"/>
      <c r="D19" s="7"/>
      <c r="E19" s="7"/>
      <c r="F19" s="3"/>
      <c r="G19" s="10">
        <f t="shared" si="2"/>
        <v>1</v>
      </c>
      <c r="H19" s="10" t="str">
        <f t="shared" si="1"/>
        <v/>
      </c>
      <c r="I19" s="26"/>
    </row>
    <row r="20" spans="1:9" ht="30.75" customHeight="1">
      <c r="A20" s="16" t="s">
        <v>24</v>
      </c>
      <c r="B20" s="7" t="s">
        <v>7</v>
      </c>
      <c r="C20" s="7"/>
      <c r="D20" s="7"/>
      <c r="E20" s="7"/>
      <c r="F20" s="3"/>
      <c r="G20" s="10">
        <f t="shared" si="2"/>
        <v>1</v>
      </c>
      <c r="H20" s="10" t="str">
        <f t="shared" si="1"/>
        <v/>
      </c>
      <c r="I20" s="26"/>
    </row>
    <row r="21" spans="1:9" ht="15.75">
      <c r="A21" s="39" t="s">
        <v>12</v>
      </c>
      <c r="B21" s="40"/>
      <c r="C21" s="40"/>
      <c r="D21" s="40"/>
      <c r="E21" s="41"/>
      <c r="F21" s="3"/>
      <c r="G21" s="32"/>
      <c r="H21" s="33"/>
      <c r="I21" s="27"/>
    </row>
    <row r="22" spans="1:9" ht="33.75" customHeight="1">
      <c r="A22" s="16" t="s">
        <v>25</v>
      </c>
      <c r="B22" s="7" t="s">
        <v>7</v>
      </c>
      <c r="C22" s="7"/>
      <c r="D22" s="7"/>
      <c r="E22" s="7"/>
      <c r="F22" s="3"/>
      <c r="G22" s="10">
        <f t="shared" si="2"/>
        <v>1</v>
      </c>
      <c r="H22" s="10" t="str">
        <f t="shared" si="1"/>
        <v/>
      </c>
      <c r="I22" s="26"/>
    </row>
    <row r="23" spans="1:9" ht="21" customHeight="1">
      <c r="A23" s="16" t="s">
        <v>26</v>
      </c>
      <c r="B23" s="7" t="s">
        <v>7</v>
      </c>
      <c r="C23" s="7"/>
      <c r="D23" s="7"/>
      <c r="E23" s="7"/>
      <c r="F23" s="3"/>
      <c r="G23" s="10">
        <f t="shared" si="2"/>
        <v>1</v>
      </c>
      <c r="H23" s="10" t="str">
        <f t="shared" si="1"/>
        <v/>
      </c>
      <c r="I23" s="26"/>
    </row>
    <row r="24" spans="1:9" ht="20.25" customHeight="1">
      <c r="A24" s="16" t="s">
        <v>27</v>
      </c>
      <c r="B24" s="7" t="s">
        <v>7</v>
      </c>
      <c r="C24" s="7"/>
      <c r="D24" s="7"/>
      <c r="E24" s="7"/>
      <c r="F24" s="3"/>
      <c r="G24" s="10">
        <f t="shared" si="2"/>
        <v>1</v>
      </c>
      <c r="H24" s="10" t="str">
        <f t="shared" si="1"/>
        <v/>
      </c>
      <c r="I24" s="26"/>
    </row>
    <row r="25" spans="1:9" ht="31.5" customHeight="1">
      <c r="A25" s="16" t="s">
        <v>28</v>
      </c>
      <c r="B25" s="7" t="s">
        <v>7</v>
      </c>
      <c r="C25" s="7"/>
      <c r="D25" s="7"/>
      <c r="E25" s="7"/>
      <c r="F25" s="3"/>
      <c r="G25" s="10">
        <f t="shared" si="2"/>
        <v>1</v>
      </c>
      <c r="H25" s="10" t="str">
        <f t="shared" si="1"/>
        <v/>
      </c>
      <c r="I25" s="26"/>
    </row>
    <row r="26" spans="1:9" ht="32.25" customHeight="1">
      <c r="A26" s="16" t="s">
        <v>29</v>
      </c>
      <c r="B26" s="7" t="s">
        <v>7</v>
      </c>
      <c r="C26" s="7"/>
      <c r="D26" s="7"/>
      <c r="E26" s="7"/>
      <c r="F26" s="3"/>
      <c r="G26" s="10">
        <f t="shared" si="2"/>
        <v>1</v>
      </c>
      <c r="H26" s="10" t="str">
        <f t="shared" si="1"/>
        <v/>
      </c>
      <c r="I26" s="26"/>
    </row>
    <row r="27" spans="1:9" ht="33" customHeight="1">
      <c r="A27" s="16" t="s">
        <v>30</v>
      </c>
      <c r="B27" s="7" t="s">
        <v>7</v>
      </c>
      <c r="C27" s="7"/>
      <c r="D27" s="7"/>
      <c r="E27" s="7"/>
      <c r="F27" s="3"/>
      <c r="G27" s="10">
        <f t="shared" si="2"/>
        <v>1</v>
      </c>
      <c r="H27" s="10" t="str">
        <f t="shared" si="1"/>
        <v/>
      </c>
      <c r="I27" s="26"/>
    </row>
    <row r="28" spans="1:9" ht="36" customHeight="1">
      <c r="A28" s="16" t="s">
        <v>31</v>
      </c>
      <c r="B28" s="7" t="s">
        <v>7</v>
      </c>
      <c r="C28" s="7"/>
      <c r="D28" s="7"/>
      <c r="E28" s="7"/>
      <c r="F28" s="3"/>
      <c r="G28" s="10">
        <f t="shared" si="2"/>
        <v>1</v>
      </c>
      <c r="H28" s="10" t="str">
        <f t="shared" si="1"/>
        <v/>
      </c>
      <c r="I28" s="26"/>
    </row>
    <row r="29" spans="1:9" ht="8.25" customHeight="1" thickBot="1"/>
    <row r="30" spans="1:9" ht="22.5" customHeight="1">
      <c r="A30" s="22" t="s">
        <v>5</v>
      </c>
      <c r="B30" s="12">
        <f>SUM(G8:G28)</f>
        <v>19</v>
      </c>
      <c r="E30" s="11">
        <f>SUM(H8:H28)</f>
        <v>0</v>
      </c>
    </row>
    <row r="31" spans="1:9" hidden="1">
      <c r="A31" s="13"/>
      <c r="B31" s="14"/>
      <c r="E31" s="8"/>
    </row>
    <row r="32" spans="1:9">
      <c r="A32" s="23" t="s">
        <v>35</v>
      </c>
      <c r="B32" s="15">
        <f>SUM(19-E30)</f>
        <v>19</v>
      </c>
      <c r="E32" s="8"/>
    </row>
    <row r="33" spans="1:5" ht="5.25" customHeight="1">
      <c r="A33" s="13"/>
      <c r="B33" s="14"/>
      <c r="E33" s="8"/>
    </row>
    <row r="34" spans="1:5" ht="19.5" customHeight="1">
      <c r="A34" s="24" t="s">
        <v>6</v>
      </c>
      <c r="B34" s="19">
        <f>B30/B32</f>
        <v>1</v>
      </c>
      <c r="E34" s="8"/>
    </row>
    <row r="35" spans="1:5" ht="1.5" customHeight="1" thickBot="1">
      <c r="A35" s="9"/>
      <c r="B35" s="14"/>
    </row>
    <row r="36" spans="1:5" ht="45" customHeight="1" thickBot="1">
      <c r="A36" s="21" t="s">
        <v>9</v>
      </c>
      <c r="B36" s="20" t="str">
        <f>IF(B34=1,"OUI","NON")</f>
        <v>OUI</v>
      </c>
    </row>
  </sheetData>
  <sheetProtection password="89CD" sheet="1" objects="1" scenarios="1"/>
  <mergeCells count="13">
    <mergeCell ref="I5:I6"/>
    <mergeCell ref="A2:I2"/>
    <mergeCell ref="A3:I3"/>
    <mergeCell ref="G21:H21"/>
    <mergeCell ref="G14:H14"/>
    <mergeCell ref="G7:H7"/>
    <mergeCell ref="A5:A6"/>
    <mergeCell ref="B5:E5"/>
    <mergeCell ref="A7:E7"/>
    <mergeCell ref="G5:G6"/>
    <mergeCell ref="H5:H6"/>
    <mergeCell ref="A14:E14"/>
    <mergeCell ref="A21:E21"/>
  </mergeCells>
  <phoneticPr fontId="5" type="noConversion"/>
  <conditionalFormatting sqref="B36">
    <cfRule type="cellIs" dxfId="1" priority="1" stopIfTrue="1" operator="equal">
      <formula>"OUI"</formula>
    </cfRule>
    <cfRule type="cellIs" dxfId="0" priority="2" stopIfTrue="1" operator="equal">
      <formula>"NON"</formula>
    </cfRule>
  </conditionalFormatting>
  <pageMargins left="0.23622047244094491" right="0.23622047244094491" top="0.74803149606299213" bottom="0.74803149606299213" header="0.11811023622047245" footer="0.11811023622047245"/>
  <pageSetup paperSize="9" scale="72" fitToHeight="0" orientation="portrait" r:id="rId1"/>
  <headerFooter alignWithMargins="0">
    <oddHeader>&amp;L&amp;8SC_CT003e_V038_grille d'autodiagnosticTMR-juin 2015&amp;C&amp;"Arial,Gras"&amp;18&amp;K002060GRILLE D'AUTO-DIAGNOSTIC 
TITRE MAITRE-RESTAURATEUR&amp;R&amp;P/&amp;N</oddHeader>
    <oddFooter>&amp;C&amp;"Arial,Gras"&amp;16&amp;K002060CERTIPAQ&amp;R&amp;"Arial,Gras"&amp;11&amp;K002060http://www.certipaq.com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Qualunion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doris.saint-eve</dc:creator>
  <cp:lastModifiedBy>Trucas Adrien</cp:lastModifiedBy>
  <cp:lastPrinted>2015-06-01T15:53:20Z</cp:lastPrinted>
  <dcterms:created xsi:type="dcterms:W3CDTF">2008-02-14T16:05:20Z</dcterms:created>
  <dcterms:modified xsi:type="dcterms:W3CDTF">2015-06-01T15:53:26Z</dcterms:modified>
</cp:coreProperties>
</file>